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5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D17" i="1" l="1"/>
  <c r="E17" i="1"/>
  <c r="F17" i="1"/>
  <c r="G17" i="1"/>
  <c r="H17" i="1"/>
  <c r="I17" i="1"/>
  <c r="J17" i="1"/>
  <c r="K17" i="1" l="1"/>
  <c r="L17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5" i="1" l="1"/>
  <c r="L5" i="1" l="1"/>
</calcChain>
</file>

<file path=xl/sharedStrings.xml><?xml version="1.0" encoding="utf-8"?>
<sst xmlns="http://schemas.openxmlformats.org/spreadsheetml/2006/main" count="18" uniqueCount="10">
  <si>
    <t>TOTAL</t>
  </si>
  <si>
    <t>No. of bags</t>
  </si>
  <si>
    <t>Total bags</t>
  </si>
  <si>
    <t>MONTH</t>
  </si>
  <si>
    <t xml:space="preserve">RED - Autoclave
(Infected Plastic Waste) </t>
  </si>
  <si>
    <t>YELLOW -  Incineration
(Anatomical Waste &amp; Soiled
Waste)</t>
  </si>
  <si>
    <t>WHITE - Sharp</t>
  </si>
  <si>
    <t xml:space="preserve">BLUE - Autoclave
(Glassware) </t>
  </si>
  <si>
    <t>Total (Kg)</t>
  </si>
  <si>
    <t>BIO-MEDICAL WASTE RECORD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</si>
</sst>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NewsGoth Cn BT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M7" sqref="M7"/>
    </sheetView>
  </sheetViews>
  <sheetFormatPr defaultRowHeight="15" x14ac:dyDescent="0.25"/>
  <cols>
    <col min="1" max="1" width="6" customWidth="1"/>
    <col min="2" max="2" width="15.85546875" style="2" customWidth="1"/>
    <col min="3" max="10" width="14.140625" style="2" customWidth="1"/>
    <col min="11" max="12" width="14.140625" customWidth="1"/>
    <col min="252" max="252" width="16.42578125" customWidth="1"/>
    <col min="253" max="262" width="9.28515625" customWidth="1"/>
    <col min="263" max="263" width="13.140625" customWidth="1"/>
    <col min="264" max="264" width="14" customWidth="1"/>
    <col min="508" max="508" width="16.42578125" customWidth="1"/>
    <col min="509" max="518" width="9.28515625" customWidth="1"/>
    <col min="519" max="519" width="13.140625" customWidth="1"/>
    <col min="520" max="520" width="14" customWidth="1"/>
    <col min="764" max="764" width="16.42578125" customWidth="1"/>
    <col min="765" max="774" width="9.28515625" customWidth="1"/>
    <col min="775" max="775" width="13.140625" customWidth="1"/>
    <col min="776" max="776" width="14" customWidth="1"/>
    <col min="1020" max="1020" width="16.42578125" customWidth="1"/>
    <col min="1021" max="1030" width="9.28515625" customWidth="1"/>
    <col min="1031" max="1031" width="13.140625" customWidth="1"/>
    <col min="1032" max="1032" width="14" customWidth="1"/>
    <col min="1276" max="1276" width="16.42578125" customWidth="1"/>
    <col min="1277" max="1286" width="9.28515625" customWidth="1"/>
    <col min="1287" max="1287" width="13.140625" customWidth="1"/>
    <col min="1288" max="1288" width="14" customWidth="1"/>
    <col min="1532" max="1532" width="16.42578125" customWidth="1"/>
    <col min="1533" max="1542" width="9.28515625" customWidth="1"/>
    <col min="1543" max="1543" width="13.140625" customWidth="1"/>
    <col min="1544" max="1544" width="14" customWidth="1"/>
    <col min="1788" max="1788" width="16.42578125" customWidth="1"/>
    <col min="1789" max="1798" width="9.28515625" customWidth="1"/>
    <col min="1799" max="1799" width="13.140625" customWidth="1"/>
    <col min="1800" max="1800" width="14" customWidth="1"/>
    <col min="2044" max="2044" width="16.42578125" customWidth="1"/>
    <col min="2045" max="2054" width="9.28515625" customWidth="1"/>
    <col min="2055" max="2055" width="13.140625" customWidth="1"/>
    <col min="2056" max="2056" width="14" customWidth="1"/>
    <col min="2300" max="2300" width="16.42578125" customWidth="1"/>
    <col min="2301" max="2310" width="9.28515625" customWidth="1"/>
    <col min="2311" max="2311" width="13.140625" customWidth="1"/>
    <col min="2312" max="2312" width="14" customWidth="1"/>
    <col min="2556" max="2556" width="16.42578125" customWidth="1"/>
    <col min="2557" max="2566" width="9.28515625" customWidth="1"/>
    <col min="2567" max="2567" width="13.140625" customWidth="1"/>
    <col min="2568" max="2568" width="14" customWidth="1"/>
    <col min="2812" max="2812" width="16.42578125" customWidth="1"/>
    <col min="2813" max="2822" width="9.28515625" customWidth="1"/>
    <col min="2823" max="2823" width="13.140625" customWidth="1"/>
    <col min="2824" max="2824" width="14" customWidth="1"/>
    <col min="3068" max="3068" width="16.42578125" customWidth="1"/>
    <col min="3069" max="3078" width="9.28515625" customWidth="1"/>
    <col min="3079" max="3079" width="13.140625" customWidth="1"/>
    <col min="3080" max="3080" width="14" customWidth="1"/>
    <col min="3324" max="3324" width="16.42578125" customWidth="1"/>
    <col min="3325" max="3334" width="9.28515625" customWidth="1"/>
    <col min="3335" max="3335" width="13.140625" customWidth="1"/>
    <col min="3336" max="3336" width="14" customWidth="1"/>
    <col min="3580" max="3580" width="16.42578125" customWidth="1"/>
    <col min="3581" max="3590" width="9.28515625" customWidth="1"/>
    <col min="3591" max="3591" width="13.140625" customWidth="1"/>
    <col min="3592" max="3592" width="14" customWidth="1"/>
    <col min="3836" max="3836" width="16.42578125" customWidth="1"/>
    <col min="3837" max="3846" width="9.28515625" customWidth="1"/>
    <col min="3847" max="3847" width="13.140625" customWidth="1"/>
    <col min="3848" max="3848" width="14" customWidth="1"/>
    <col min="4092" max="4092" width="16.42578125" customWidth="1"/>
    <col min="4093" max="4102" width="9.28515625" customWidth="1"/>
    <col min="4103" max="4103" width="13.140625" customWidth="1"/>
    <col min="4104" max="4104" width="14" customWidth="1"/>
    <col min="4348" max="4348" width="16.42578125" customWidth="1"/>
    <col min="4349" max="4358" width="9.28515625" customWidth="1"/>
    <col min="4359" max="4359" width="13.140625" customWidth="1"/>
    <col min="4360" max="4360" width="14" customWidth="1"/>
    <col min="4604" max="4604" width="16.42578125" customWidth="1"/>
    <col min="4605" max="4614" width="9.28515625" customWidth="1"/>
    <col min="4615" max="4615" width="13.140625" customWidth="1"/>
    <col min="4616" max="4616" width="14" customWidth="1"/>
    <col min="4860" max="4860" width="16.42578125" customWidth="1"/>
    <col min="4861" max="4870" width="9.28515625" customWidth="1"/>
    <col min="4871" max="4871" width="13.140625" customWidth="1"/>
    <col min="4872" max="4872" width="14" customWidth="1"/>
    <col min="5116" max="5116" width="16.42578125" customWidth="1"/>
    <col min="5117" max="5126" width="9.28515625" customWidth="1"/>
    <col min="5127" max="5127" width="13.140625" customWidth="1"/>
    <col min="5128" max="5128" width="14" customWidth="1"/>
    <col min="5372" max="5372" width="16.42578125" customWidth="1"/>
    <col min="5373" max="5382" width="9.28515625" customWidth="1"/>
    <col min="5383" max="5383" width="13.140625" customWidth="1"/>
    <col min="5384" max="5384" width="14" customWidth="1"/>
    <col min="5628" max="5628" width="16.42578125" customWidth="1"/>
    <col min="5629" max="5638" width="9.28515625" customWidth="1"/>
    <col min="5639" max="5639" width="13.140625" customWidth="1"/>
    <col min="5640" max="5640" width="14" customWidth="1"/>
    <col min="5884" max="5884" width="16.42578125" customWidth="1"/>
    <col min="5885" max="5894" width="9.28515625" customWidth="1"/>
    <col min="5895" max="5895" width="13.140625" customWidth="1"/>
    <col min="5896" max="5896" width="14" customWidth="1"/>
    <col min="6140" max="6140" width="16.42578125" customWidth="1"/>
    <col min="6141" max="6150" width="9.28515625" customWidth="1"/>
    <col min="6151" max="6151" width="13.140625" customWidth="1"/>
    <col min="6152" max="6152" width="14" customWidth="1"/>
    <col min="6396" max="6396" width="16.42578125" customWidth="1"/>
    <col min="6397" max="6406" width="9.28515625" customWidth="1"/>
    <col min="6407" max="6407" width="13.140625" customWidth="1"/>
    <col min="6408" max="6408" width="14" customWidth="1"/>
    <col min="6652" max="6652" width="16.42578125" customWidth="1"/>
    <col min="6653" max="6662" width="9.28515625" customWidth="1"/>
    <col min="6663" max="6663" width="13.140625" customWidth="1"/>
    <col min="6664" max="6664" width="14" customWidth="1"/>
    <col min="6908" max="6908" width="16.42578125" customWidth="1"/>
    <col min="6909" max="6918" width="9.28515625" customWidth="1"/>
    <col min="6919" max="6919" width="13.140625" customWidth="1"/>
    <col min="6920" max="6920" width="14" customWidth="1"/>
    <col min="7164" max="7164" width="16.42578125" customWidth="1"/>
    <col min="7165" max="7174" width="9.28515625" customWidth="1"/>
    <col min="7175" max="7175" width="13.140625" customWidth="1"/>
    <col min="7176" max="7176" width="14" customWidth="1"/>
    <col min="7420" max="7420" width="16.42578125" customWidth="1"/>
    <col min="7421" max="7430" width="9.28515625" customWidth="1"/>
    <col min="7431" max="7431" width="13.140625" customWidth="1"/>
    <col min="7432" max="7432" width="14" customWidth="1"/>
    <col min="7676" max="7676" width="16.42578125" customWidth="1"/>
    <col min="7677" max="7686" width="9.28515625" customWidth="1"/>
    <col min="7687" max="7687" width="13.140625" customWidth="1"/>
    <col min="7688" max="7688" width="14" customWidth="1"/>
    <col min="7932" max="7932" width="16.42578125" customWidth="1"/>
    <col min="7933" max="7942" width="9.28515625" customWidth="1"/>
    <col min="7943" max="7943" width="13.140625" customWidth="1"/>
    <col min="7944" max="7944" width="14" customWidth="1"/>
    <col min="8188" max="8188" width="16.42578125" customWidth="1"/>
    <col min="8189" max="8198" width="9.28515625" customWidth="1"/>
    <col min="8199" max="8199" width="13.140625" customWidth="1"/>
    <col min="8200" max="8200" width="14" customWidth="1"/>
    <col min="8444" max="8444" width="16.42578125" customWidth="1"/>
    <col min="8445" max="8454" width="9.28515625" customWidth="1"/>
    <col min="8455" max="8455" width="13.140625" customWidth="1"/>
    <col min="8456" max="8456" width="14" customWidth="1"/>
    <col min="8700" max="8700" width="16.42578125" customWidth="1"/>
    <col min="8701" max="8710" width="9.28515625" customWidth="1"/>
    <col min="8711" max="8711" width="13.140625" customWidth="1"/>
    <col min="8712" max="8712" width="14" customWidth="1"/>
    <col min="8956" max="8956" width="16.42578125" customWidth="1"/>
    <col min="8957" max="8966" width="9.28515625" customWidth="1"/>
    <col min="8967" max="8967" width="13.140625" customWidth="1"/>
    <col min="8968" max="8968" width="14" customWidth="1"/>
    <col min="9212" max="9212" width="16.42578125" customWidth="1"/>
    <col min="9213" max="9222" width="9.28515625" customWidth="1"/>
    <col min="9223" max="9223" width="13.140625" customWidth="1"/>
    <col min="9224" max="9224" width="14" customWidth="1"/>
    <col min="9468" max="9468" width="16.42578125" customWidth="1"/>
    <col min="9469" max="9478" width="9.28515625" customWidth="1"/>
    <col min="9479" max="9479" width="13.140625" customWidth="1"/>
    <col min="9480" max="9480" width="14" customWidth="1"/>
    <col min="9724" max="9724" width="16.42578125" customWidth="1"/>
    <col min="9725" max="9734" width="9.28515625" customWidth="1"/>
    <col min="9735" max="9735" width="13.140625" customWidth="1"/>
    <col min="9736" max="9736" width="14" customWidth="1"/>
    <col min="9980" max="9980" width="16.42578125" customWidth="1"/>
    <col min="9981" max="9990" width="9.28515625" customWidth="1"/>
    <col min="9991" max="9991" width="13.140625" customWidth="1"/>
    <col min="9992" max="9992" width="14" customWidth="1"/>
    <col min="10236" max="10236" width="16.42578125" customWidth="1"/>
    <col min="10237" max="10246" width="9.28515625" customWidth="1"/>
    <col min="10247" max="10247" width="13.140625" customWidth="1"/>
    <col min="10248" max="10248" width="14" customWidth="1"/>
    <col min="10492" max="10492" width="16.42578125" customWidth="1"/>
    <col min="10493" max="10502" width="9.28515625" customWidth="1"/>
    <col min="10503" max="10503" width="13.140625" customWidth="1"/>
    <col min="10504" max="10504" width="14" customWidth="1"/>
    <col min="10748" max="10748" width="16.42578125" customWidth="1"/>
    <col min="10749" max="10758" width="9.28515625" customWidth="1"/>
    <col min="10759" max="10759" width="13.140625" customWidth="1"/>
    <col min="10760" max="10760" width="14" customWidth="1"/>
    <col min="11004" max="11004" width="16.42578125" customWidth="1"/>
    <col min="11005" max="11014" width="9.28515625" customWidth="1"/>
    <col min="11015" max="11015" width="13.140625" customWidth="1"/>
    <col min="11016" max="11016" width="14" customWidth="1"/>
    <col min="11260" max="11260" width="16.42578125" customWidth="1"/>
    <col min="11261" max="11270" width="9.28515625" customWidth="1"/>
    <col min="11271" max="11271" width="13.140625" customWidth="1"/>
    <col min="11272" max="11272" width="14" customWidth="1"/>
    <col min="11516" max="11516" width="16.42578125" customWidth="1"/>
    <col min="11517" max="11526" width="9.28515625" customWidth="1"/>
    <col min="11527" max="11527" width="13.140625" customWidth="1"/>
    <col min="11528" max="11528" width="14" customWidth="1"/>
    <col min="11772" max="11772" width="16.42578125" customWidth="1"/>
    <col min="11773" max="11782" width="9.28515625" customWidth="1"/>
    <col min="11783" max="11783" width="13.140625" customWidth="1"/>
    <col min="11784" max="11784" width="14" customWidth="1"/>
    <col min="12028" max="12028" width="16.42578125" customWidth="1"/>
    <col min="12029" max="12038" width="9.28515625" customWidth="1"/>
    <col min="12039" max="12039" width="13.140625" customWidth="1"/>
    <col min="12040" max="12040" width="14" customWidth="1"/>
    <col min="12284" max="12284" width="16.42578125" customWidth="1"/>
    <col min="12285" max="12294" width="9.28515625" customWidth="1"/>
    <col min="12295" max="12295" width="13.140625" customWidth="1"/>
    <col min="12296" max="12296" width="14" customWidth="1"/>
    <col min="12540" max="12540" width="16.42578125" customWidth="1"/>
    <col min="12541" max="12550" width="9.28515625" customWidth="1"/>
    <col min="12551" max="12551" width="13.140625" customWidth="1"/>
    <col min="12552" max="12552" width="14" customWidth="1"/>
    <col min="12796" max="12796" width="16.42578125" customWidth="1"/>
    <col min="12797" max="12806" width="9.28515625" customWidth="1"/>
    <col min="12807" max="12807" width="13.140625" customWidth="1"/>
    <col min="12808" max="12808" width="14" customWidth="1"/>
    <col min="13052" max="13052" width="16.42578125" customWidth="1"/>
    <col min="13053" max="13062" width="9.28515625" customWidth="1"/>
    <col min="13063" max="13063" width="13.140625" customWidth="1"/>
    <col min="13064" max="13064" width="14" customWidth="1"/>
    <col min="13308" max="13308" width="16.42578125" customWidth="1"/>
    <col min="13309" max="13318" width="9.28515625" customWidth="1"/>
    <col min="13319" max="13319" width="13.140625" customWidth="1"/>
    <col min="13320" max="13320" width="14" customWidth="1"/>
    <col min="13564" max="13564" width="16.42578125" customWidth="1"/>
    <col min="13565" max="13574" width="9.28515625" customWidth="1"/>
    <col min="13575" max="13575" width="13.140625" customWidth="1"/>
    <col min="13576" max="13576" width="14" customWidth="1"/>
    <col min="13820" max="13820" width="16.42578125" customWidth="1"/>
    <col min="13821" max="13830" width="9.28515625" customWidth="1"/>
    <col min="13831" max="13831" width="13.140625" customWidth="1"/>
    <col min="13832" max="13832" width="14" customWidth="1"/>
    <col min="14076" max="14076" width="16.42578125" customWidth="1"/>
    <col min="14077" max="14086" width="9.28515625" customWidth="1"/>
    <col min="14087" max="14087" width="13.140625" customWidth="1"/>
    <col min="14088" max="14088" width="14" customWidth="1"/>
    <col min="14332" max="14332" width="16.42578125" customWidth="1"/>
    <col min="14333" max="14342" width="9.28515625" customWidth="1"/>
    <col min="14343" max="14343" width="13.140625" customWidth="1"/>
    <col min="14344" max="14344" width="14" customWidth="1"/>
    <col min="14588" max="14588" width="16.42578125" customWidth="1"/>
    <col min="14589" max="14598" width="9.28515625" customWidth="1"/>
    <col min="14599" max="14599" width="13.140625" customWidth="1"/>
    <col min="14600" max="14600" width="14" customWidth="1"/>
    <col min="14844" max="14844" width="16.42578125" customWidth="1"/>
    <col min="14845" max="14854" width="9.28515625" customWidth="1"/>
    <col min="14855" max="14855" width="13.140625" customWidth="1"/>
    <col min="14856" max="14856" width="14" customWidth="1"/>
    <col min="15100" max="15100" width="16.42578125" customWidth="1"/>
    <col min="15101" max="15110" width="9.28515625" customWidth="1"/>
    <col min="15111" max="15111" width="13.140625" customWidth="1"/>
    <col min="15112" max="15112" width="14" customWidth="1"/>
    <col min="15356" max="15356" width="16.42578125" customWidth="1"/>
    <col min="15357" max="15366" width="9.28515625" customWidth="1"/>
    <col min="15367" max="15367" width="13.140625" customWidth="1"/>
    <col min="15368" max="15368" width="14" customWidth="1"/>
    <col min="15612" max="15612" width="16.42578125" customWidth="1"/>
    <col min="15613" max="15622" width="9.28515625" customWidth="1"/>
    <col min="15623" max="15623" width="13.140625" customWidth="1"/>
    <col min="15624" max="15624" width="14" customWidth="1"/>
    <col min="15868" max="15868" width="16.42578125" customWidth="1"/>
    <col min="15869" max="15878" width="9.28515625" customWidth="1"/>
    <col min="15879" max="15879" width="13.140625" customWidth="1"/>
    <col min="15880" max="15880" width="14" customWidth="1"/>
    <col min="16124" max="16124" width="16.42578125" customWidth="1"/>
    <col min="16125" max="16134" width="9.28515625" customWidth="1"/>
    <col min="16135" max="16135" width="13.140625" customWidth="1"/>
    <col min="16136" max="16136" width="14" customWidth="1"/>
  </cols>
  <sheetData>
    <row r="1" spans="2:12" ht="24" customHeight="1" x14ac:dyDescent="0.25">
      <c r="B1" s="26" t="s">
        <v>9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ht="12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ht="45.75" customHeight="1" x14ac:dyDescent="0.25">
      <c r="B3" s="27" t="s">
        <v>3</v>
      </c>
      <c r="C3" s="29" t="s">
        <v>5</v>
      </c>
      <c r="D3" s="30"/>
      <c r="E3" s="31" t="s">
        <v>4</v>
      </c>
      <c r="F3" s="32"/>
      <c r="G3" s="33" t="s">
        <v>6</v>
      </c>
      <c r="H3" s="33"/>
      <c r="I3" s="34" t="s">
        <v>7</v>
      </c>
      <c r="J3" s="35"/>
      <c r="K3" s="33" t="s">
        <v>0</v>
      </c>
      <c r="L3" s="33"/>
    </row>
    <row r="4" spans="2:12" ht="24.75" customHeight="1" x14ac:dyDescent="0.25">
      <c r="B4" s="28"/>
      <c r="C4" s="11" t="s">
        <v>1</v>
      </c>
      <c r="D4" s="12" t="s">
        <v>8</v>
      </c>
      <c r="E4" s="13" t="s">
        <v>1</v>
      </c>
      <c r="F4" s="13" t="s">
        <v>8</v>
      </c>
      <c r="G4" s="14" t="s">
        <v>1</v>
      </c>
      <c r="H4" s="14" t="s">
        <v>8</v>
      </c>
      <c r="I4" s="15" t="s">
        <v>1</v>
      </c>
      <c r="J4" s="15" t="s">
        <v>8</v>
      </c>
      <c r="K4" s="14" t="s">
        <v>2</v>
      </c>
      <c r="L4" s="14" t="s">
        <v>8</v>
      </c>
    </row>
    <row r="5" spans="2:12" x14ac:dyDescent="0.25">
      <c r="B5" s="10">
        <v>45658</v>
      </c>
      <c r="C5" s="18">
        <v>153</v>
      </c>
      <c r="D5" s="19">
        <v>725.02</v>
      </c>
      <c r="E5" s="20">
        <v>153</v>
      </c>
      <c r="F5" s="21">
        <v>720.45799999999997</v>
      </c>
      <c r="G5" s="16">
        <v>95</v>
      </c>
      <c r="H5" s="17">
        <v>79.543999999999997</v>
      </c>
      <c r="I5" s="22">
        <v>91</v>
      </c>
      <c r="J5" s="23">
        <v>141.03</v>
      </c>
      <c r="K5" s="3">
        <f>C5+E5+G5+I5</f>
        <v>492</v>
      </c>
      <c r="L5" s="9">
        <f>D5+F5+H5+J5</f>
        <v>1666.0520000000001</v>
      </c>
    </row>
    <row r="6" spans="2:12" x14ac:dyDescent="0.25">
      <c r="B6" s="10">
        <v>45689</v>
      </c>
      <c r="C6" s="18">
        <v>134</v>
      </c>
      <c r="D6" s="19">
        <v>631.06600000000003</v>
      </c>
      <c r="E6" s="20">
        <v>132</v>
      </c>
      <c r="F6" s="21">
        <v>603.88900000000001</v>
      </c>
      <c r="G6" s="16">
        <v>100</v>
      </c>
      <c r="H6" s="17">
        <v>60.079000000000001</v>
      </c>
      <c r="I6" s="22">
        <v>93</v>
      </c>
      <c r="J6" s="23">
        <v>123.715</v>
      </c>
      <c r="K6" s="3">
        <f t="shared" ref="K6:K16" si="0">C6+E6+G6+I6</f>
        <v>459</v>
      </c>
      <c r="L6" s="9">
        <f t="shared" ref="L6:L16" si="1">D6+F6+H6+J6</f>
        <v>1418.7489999999998</v>
      </c>
    </row>
    <row r="7" spans="2:12" x14ac:dyDescent="0.25">
      <c r="B7" s="10">
        <v>45717</v>
      </c>
      <c r="C7" s="18">
        <v>157</v>
      </c>
      <c r="D7" s="19">
        <v>710.88699999999994</v>
      </c>
      <c r="E7" s="20">
        <v>161</v>
      </c>
      <c r="F7" s="21">
        <v>713.22799999999995</v>
      </c>
      <c r="G7" s="16">
        <v>107</v>
      </c>
      <c r="H7" s="17">
        <v>86.37</v>
      </c>
      <c r="I7" s="22">
        <v>107</v>
      </c>
      <c r="J7" s="23">
        <v>161.36199999999999</v>
      </c>
      <c r="K7" s="3">
        <f t="shared" si="0"/>
        <v>532</v>
      </c>
      <c r="L7" s="9">
        <f t="shared" si="1"/>
        <v>1671.8469999999998</v>
      </c>
    </row>
    <row r="8" spans="2:12" x14ac:dyDescent="0.25">
      <c r="B8" s="10">
        <v>45748</v>
      </c>
      <c r="C8" s="18">
        <v>124</v>
      </c>
      <c r="D8" s="19">
        <v>759.17600000000004</v>
      </c>
      <c r="E8" s="20">
        <v>125</v>
      </c>
      <c r="F8" s="21">
        <v>819.13699999999994</v>
      </c>
      <c r="G8" s="16">
        <v>112</v>
      </c>
      <c r="H8" s="17">
        <v>64.900999999999996</v>
      </c>
      <c r="I8" s="22">
        <v>86</v>
      </c>
      <c r="J8" s="23">
        <v>166.11699999999999</v>
      </c>
      <c r="K8" s="3">
        <f t="shared" si="0"/>
        <v>447</v>
      </c>
      <c r="L8" s="9">
        <f t="shared" si="1"/>
        <v>1809.3310000000001</v>
      </c>
    </row>
    <row r="9" spans="2:12" x14ac:dyDescent="0.25">
      <c r="B9" s="10">
        <v>45778</v>
      </c>
      <c r="C9" s="18">
        <v>118</v>
      </c>
      <c r="D9" s="19">
        <v>1021.16</v>
      </c>
      <c r="E9" s="20">
        <v>124</v>
      </c>
      <c r="F9" s="21">
        <v>1062</v>
      </c>
      <c r="G9" s="16">
        <v>107</v>
      </c>
      <c r="H9" s="17">
        <v>58.78</v>
      </c>
      <c r="I9" s="22">
        <v>89</v>
      </c>
      <c r="J9" s="23">
        <v>221.95</v>
      </c>
      <c r="K9" s="3">
        <f t="shared" si="0"/>
        <v>438</v>
      </c>
      <c r="L9" s="9">
        <f t="shared" si="1"/>
        <v>2363.89</v>
      </c>
    </row>
    <row r="10" spans="2:12" x14ac:dyDescent="0.25">
      <c r="B10" s="10">
        <v>45809</v>
      </c>
      <c r="C10" s="25">
        <v>124</v>
      </c>
      <c r="D10" s="19">
        <v>975.58</v>
      </c>
      <c r="E10" s="20">
        <v>123</v>
      </c>
      <c r="F10" s="21">
        <v>1043.0999999999999</v>
      </c>
      <c r="G10" s="16">
        <v>59</v>
      </c>
      <c r="H10" s="17">
        <v>42.11</v>
      </c>
      <c r="I10" s="22">
        <v>87</v>
      </c>
      <c r="J10" s="23">
        <v>213.3</v>
      </c>
      <c r="K10" s="3">
        <f>C15+E10+G10+I10</f>
        <v>382</v>
      </c>
      <c r="L10" s="9">
        <f t="shared" si="1"/>
        <v>2274.09</v>
      </c>
    </row>
    <row r="11" spans="2:12" x14ac:dyDescent="0.25">
      <c r="B11" s="10">
        <v>45839</v>
      </c>
      <c r="C11" s="18">
        <v>127</v>
      </c>
      <c r="D11" s="19">
        <v>977.12599999999998</v>
      </c>
      <c r="E11" s="20">
        <v>122</v>
      </c>
      <c r="F11" s="21">
        <v>1090.8630000000001</v>
      </c>
      <c r="G11" s="16">
        <v>83</v>
      </c>
      <c r="H11" s="17">
        <v>46.02</v>
      </c>
      <c r="I11" s="22">
        <v>93</v>
      </c>
      <c r="J11" s="23">
        <v>267.83</v>
      </c>
      <c r="K11" s="3">
        <f t="shared" si="0"/>
        <v>425</v>
      </c>
      <c r="L11" s="9">
        <f t="shared" si="1"/>
        <v>2381.8389999999999</v>
      </c>
    </row>
    <row r="12" spans="2:12" x14ac:dyDescent="0.25">
      <c r="B12" s="10">
        <v>45870</v>
      </c>
      <c r="C12" s="18">
        <v>141</v>
      </c>
      <c r="D12" s="19">
        <v>1078.4480000000001</v>
      </c>
      <c r="E12" s="20">
        <v>125</v>
      </c>
      <c r="F12" s="21">
        <v>1017.985</v>
      </c>
      <c r="G12" s="16">
        <v>110</v>
      </c>
      <c r="H12" s="17">
        <v>59.997999999999998</v>
      </c>
      <c r="I12" s="22">
        <v>95</v>
      </c>
      <c r="J12" s="23">
        <v>244.375</v>
      </c>
      <c r="K12" s="3">
        <f t="shared" si="0"/>
        <v>471</v>
      </c>
      <c r="L12" s="9">
        <f t="shared" si="1"/>
        <v>2400.806</v>
      </c>
    </row>
    <row r="13" spans="2:12" x14ac:dyDescent="0.25">
      <c r="B13" s="10">
        <v>45901</v>
      </c>
      <c r="C13" s="18">
        <v>140</v>
      </c>
      <c r="D13" s="19">
        <v>1101.9179999999999</v>
      </c>
      <c r="E13" s="20">
        <v>115</v>
      </c>
      <c r="F13" s="21">
        <v>992.39</v>
      </c>
      <c r="G13" s="16">
        <v>110</v>
      </c>
      <c r="H13" s="17">
        <v>51.01</v>
      </c>
      <c r="I13" s="22">
        <v>107</v>
      </c>
      <c r="J13" s="23">
        <v>247.23</v>
      </c>
      <c r="K13" s="3">
        <f t="shared" si="0"/>
        <v>472</v>
      </c>
      <c r="L13" s="9">
        <f t="shared" si="1"/>
        <v>2392.5480000000002</v>
      </c>
    </row>
    <row r="14" spans="2:12" x14ac:dyDescent="0.25">
      <c r="B14" s="10">
        <v>45931</v>
      </c>
      <c r="C14" s="18">
        <v>127</v>
      </c>
      <c r="D14" s="19">
        <v>1057.126</v>
      </c>
      <c r="E14" s="20">
        <v>127</v>
      </c>
      <c r="F14" s="21">
        <v>974.77800000000002</v>
      </c>
      <c r="G14" s="16">
        <v>109</v>
      </c>
      <c r="H14" s="17">
        <v>48.506999999999998</v>
      </c>
      <c r="I14" s="22">
        <v>90</v>
      </c>
      <c r="J14" s="23">
        <v>178.27</v>
      </c>
      <c r="K14" s="3">
        <f t="shared" si="0"/>
        <v>453</v>
      </c>
      <c r="L14" s="9">
        <f t="shared" si="1"/>
        <v>2258.681</v>
      </c>
    </row>
    <row r="15" spans="2:12" x14ac:dyDescent="0.25">
      <c r="B15" s="10">
        <v>45962</v>
      </c>
      <c r="C15" s="24">
        <v>113</v>
      </c>
      <c r="D15" s="19">
        <v>1039.739</v>
      </c>
      <c r="E15" s="20">
        <v>124</v>
      </c>
      <c r="F15" s="21">
        <v>1046.6400000000001</v>
      </c>
      <c r="G15" s="16">
        <v>78</v>
      </c>
      <c r="H15" s="17">
        <v>58.01</v>
      </c>
      <c r="I15" s="22">
        <v>96</v>
      </c>
      <c r="J15" s="23">
        <v>208.98</v>
      </c>
      <c r="K15" s="3" t="e">
        <f>#REF!+E15+G15+I15</f>
        <v>#REF!</v>
      </c>
      <c r="L15" s="9">
        <f t="shared" si="1"/>
        <v>2353.3690000000001</v>
      </c>
    </row>
    <row r="16" spans="2:12" x14ac:dyDescent="0.25">
      <c r="B16" s="10">
        <v>45992</v>
      </c>
      <c r="C16" s="18">
        <v>122</v>
      </c>
      <c r="D16" s="19">
        <v>988.96199999999999</v>
      </c>
      <c r="E16" s="20">
        <v>118</v>
      </c>
      <c r="F16" s="21">
        <v>992.94</v>
      </c>
      <c r="G16" s="16">
        <v>106</v>
      </c>
      <c r="H16" s="17">
        <v>46.22</v>
      </c>
      <c r="I16" s="22">
        <v>104</v>
      </c>
      <c r="J16" s="23">
        <v>193.16</v>
      </c>
      <c r="K16" s="3">
        <f t="shared" si="0"/>
        <v>450</v>
      </c>
      <c r="L16" s="9">
        <f t="shared" si="1"/>
        <v>2221.2820000000002</v>
      </c>
    </row>
    <row r="17" spans="2:12" x14ac:dyDescent="0.25">
      <c r="B17" s="4" t="s">
        <v>0</v>
      </c>
      <c r="C17" s="5">
        <f>SUM(C5:C16)</f>
        <v>1580</v>
      </c>
      <c r="D17" s="5">
        <f t="shared" ref="D17:J17" si="2">SUM(D5:D16)</f>
        <v>11066.207999999999</v>
      </c>
      <c r="E17" s="6">
        <f t="shared" si="2"/>
        <v>1549</v>
      </c>
      <c r="F17" s="6">
        <f t="shared" si="2"/>
        <v>11077.407999999999</v>
      </c>
      <c r="G17" s="7">
        <f t="shared" si="2"/>
        <v>1176</v>
      </c>
      <c r="H17" s="7">
        <f t="shared" si="2"/>
        <v>701.54899999999998</v>
      </c>
      <c r="I17" s="8">
        <f t="shared" si="2"/>
        <v>1138</v>
      </c>
      <c r="J17" s="8">
        <f t="shared" si="2"/>
        <v>2367.3189999999995</v>
      </c>
      <c r="K17" s="3">
        <f>C17+E17+G17+I17</f>
        <v>5443</v>
      </c>
      <c r="L17" s="9">
        <f>D17+F17+H17+J17</f>
        <v>25212.483999999997</v>
      </c>
    </row>
    <row r="19" spans="2:12" x14ac:dyDescent="0.25">
      <c r="C19"/>
    </row>
    <row r="20" spans="2:12" x14ac:dyDescent="0.25">
      <c r="C20"/>
    </row>
    <row r="21" spans="2:12" x14ac:dyDescent="0.25">
      <c r="C21"/>
    </row>
    <row r="22" spans="2:12" x14ac:dyDescent="0.25">
      <c r="C22"/>
    </row>
    <row r="23" spans="2:12" x14ac:dyDescent="0.25">
      <c r="C23"/>
    </row>
    <row r="24" spans="2:12" x14ac:dyDescent="0.25">
      <c r="C24"/>
    </row>
    <row r="25" spans="2:12" x14ac:dyDescent="0.25">
      <c r="C25"/>
    </row>
  </sheetData>
  <mergeCells count="7">
    <mergeCell ref="B1:L1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2026-02-18T08:48:30Z</dcterms:modified>
</cp:coreProperties>
</file>